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8560" tabRatio="988" activeTab="0"/>
  </bookViews>
  <sheets>
    <sheet name="Temps from 195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<sst xmlns="http://schemas.openxmlformats.org/spreadsheetml/2006/main" count="6" uniqueCount="6">
  <si>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</si>
  <si>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AverageT (°C)</t>
  </si>
  <si>
    <t>Source: http://www.earth-policy.org/?/data_center/C23/</t>
  </si>
  <si>
    <t>annual linear growth rate</t>
  </si>
  <si>
    <t>temperature for 1950</t>
  </si>
  <si>
    <t>Use the yellow cells to match the black linear regression line.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</si>
</sst>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dd\-mmm\-yy"/>
    <numFmt numFmtId="177" formatCode="0.0"/>
    <numFmt numFmtId="178" formatCode="General"/>
    <numFmt numFmtId="179" formatCode="0.00"/>
  </numFmts>
  <fonts count="3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61"/>
      <name val="Times New Roman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9"/>
      <name val="Times New Roman"/>
      <family val="0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8"/>
      <color indexed="14"/>
      <name val="Arial"/>
      <family val="0"/>
    </font>
    <font>
      <sz val="19.25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30" fillId="17" borderId="0" xfId="0" applyNumberFormat="1" applyFont="1" applyFill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30" fillId="17" borderId="0" xfId="0" applyFont="1" applyFill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0" fillId="8" borderId="0" xfId="0" applyFont="1" applyFill="1" applyAlignment="1">
      <alignment horizontal="center"/>
    </xf>
    <xf numFmtId="2" fontId="30" fillId="8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2" fontId="30" fillId="3" borderId="0" xfId="0" applyNumberFormat="1" applyFont="1" applyFill="1" applyAlignment="1">
      <alignment horizontal="center"/>
    </xf>
    <xf numFmtId="0" fontId="30" fillId="18" borderId="0" xfId="0" applyFont="1" applyFill="1" applyAlignment="1">
      <alignment horizontal="center"/>
    </xf>
    <xf numFmtId="2" fontId="30" fillId="18" borderId="0" xfId="0" applyNumberFormat="1" applyFont="1" applyFill="1" applyAlignment="1">
      <alignment horizontal="center"/>
    </xf>
    <xf numFmtId="0" fontId="30" fillId="19" borderId="0" xfId="0" applyFont="1" applyFill="1" applyAlignment="1">
      <alignment horizontal="center"/>
    </xf>
    <xf numFmtId="2" fontId="30" fillId="19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left"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Average Global Temperature, 1880-2012</a:t>
            </a:r>
          </a:p>
        </c:rich>
      </c:tx>
      <c:layout>
        <c:manualLayout>
          <c:xMode val="factor"/>
          <c:yMode val="factor"/>
          <c:x val="0.108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5"/>
          <c:w val="0.93225"/>
          <c:h val="0.833"/>
        </c:manualLayout>
      </c:layout>
      <c:scatterChart>
        <c:scatterStyle val="line"/>
        <c:varyColors val="0"/>
        <c:ser>
          <c:idx val="0"/>
          <c:order val="0"/>
          <c:tx>
            <c:strRef>
              <c:f>'[1]Temperature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'[1]Temperature 1880-2012'!$A$6:$A$138</c:f>
              <c:numCach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xVal>
          <c:yVal>
            <c:numRef>
              <c:f>'[1]Temperature 1880-2012'!$B$6:$B$138</c:f>
              <c:numCache>
                <c:ptCount val="133"/>
                <c:pt idx="0">
                  <c:v>13.78</c:v>
                </c:pt>
                <c:pt idx="1">
                  <c:v>13.86</c:v>
                </c:pt>
                <c:pt idx="2">
                  <c:v>13.83</c:v>
                </c:pt>
                <c:pt idx="3">
                  <c:v>13.8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13.68</c:v>
                </c:pt>
                <c:pt idx="8">
                  <c:v>13.8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13.68</c:v>
                </c:pt>
                <c:pt idx="13">
                  <c:v>13.64</c:v>
                </c:pt>
                <c:pt idx="14">
                  <c:v>13.67</c:v>
                </c:pt>
                <c:pt idx="15">
                  <c:v>13.75</c:v>
                </c:pt>
                <c:pt idx="16">
                  <c:v>13.82</c:v>
                </c:pt>
                <c:pt idx="17">
                  <c:v>13.81</c:v>
                </c:pt>
                <c:pt idx="18">
                  <c:v>13.68</c:v>
                </c:pt>
                <c:pt idx="19">
                  <c:v>13.79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13.68</c:v>
                </c:pt>
                <c:pt idx="39">
                  <c:v>13.71</c:v>
                </c:pt>
                <c:pt idx="40">
                  <c:v>13.73</c:v>
                </c:pt>
                <c:pt idx="41">
                  <c:v>13.79</c:v>
                </c:pt>
                <c:pt idx="42">
                  <c:v>13.71</c:v>
                </c:pt>
                <c:pt idx="43">
                  <c:v>13.74</c:v>
                </c:pt>
                <c:pt idx="44">
                  <c:v>13.76</c:v>
                </c:pt>
                <c:pt idx="45">
                  <c:v>13.78</c:v>
                </c:pt>
                <c:pt idx="46">
                  <c:v>13.91</c:v>
                </c:pt>
                <c:pt idx="47">
                  <c:v>13.81</c:v>
                </c:pt>
                <c:pt idx="48">
                  <c:v>13.83</c:v>
                </c:pt>
                <c:pt idx="49">
                  <c:v>13.68</c:v>
                </c:pt>
                <c:pt idx="50">
                  <c:v>13.88</c:v>
                </c:pt>
                <c:pt idx="51">
                  <c:v>13.92</c:v>
                </c:pt>
                <c:pt idx="52">
                  <c:v>13.89</c:v>
                </c:pt>
                <c:pt idx="53">
                  <c:v>13.74</c:v>
                </c:pt>
                <c:pt idx="54">
                  <c:v>13.9</c:v>
                </c:pt>
                <c:pt idx="55">
                  <c:v>13.84</c:v>
                </c:pt>
                <c:pt idx="56">
                  <c:v>13.89</c:v>
                </c:pt>
                <c:pt idx="57">
                  <c:v>14.02</c:v>
                </c:pt>
                <c:pt idx="58">
                  <c:v>14.05</c:v>
                </c:pt>
                <c:pt idx="59">
                  <c:v>14</c:v>
                </c:pt>
                <c:pt idx="60">
                  <c:v>14.06</c:v>
                </c:pt>
                <c:pt idx="61">
                  <c:v>14.07</c:v>
                </c:pt>
                <c:pt idx="62">
                  <c:v>14.05</c:v>
                </c:pt>
                <c:pt idx="63">
                  <c:v>14.05</c:v>
                </c:pt>
                <c:pt idx="64">
                  <c:v>14.13</c:v>
                </c:pt>
                <c:pt idx="65">
                  <c:v>14</c:v>
                </c:pt>
                <c:pt idx="66">
                  <c:v>13.92</c:v>
                </c:pt>
                <c:pt idx="67">
                  <c:v>13.95</c:v>
                </c:pt>
                <c:pt idx="68">
                  <c:v>13.89</c:v>
                </c:pt>
                <c:pt idx="69">
                  <c:v>13.88</c:v>
                </c:pt>
                <c:pt idx="70">
                  <c:v>13.81</c:v>
                </c:pt>
                <c:pt idx="71">
                  <c:v>13.93</c:v>
                </c:pt>
                <c:pt idx="72">
                  <c:v>14.01</c:v>
                </c:pt>
                <c:pt idx="73">
                  <c:v>14.08</c:v>
                </c:pt>
                <c:pt idx="74">
                  <c:v>13.88</c:v>
                </c:pt>
                <c:pt idx="75">
                  <c:v>13.87</c:v>
                </c:pt>
                <c:pt idx="76">
                  <c:v>13.81</c:v>
                </c:pt>
                <c:pt idx="77">
                  <c:v>14.04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14.06</c:v>
                </c:pt>
                <c:pt idx="82">
                  <c:v>14.05</c:v>
                </c:pt>
                <c:pt idx="83">
                  <c:v>14.08</c:v>
                </c:pt>
                <c:pt idx="84">
                  <c:v>13.8</c:v>
                </c:pt>
                <c:pt idx="85">
                  <c:v>13.89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14.07</c:v>
                </c:pt>
                <c:pt idx="90">
                  <c:v>14.04</c:v>
                </c:pt>
                <c:pt idx="91">
                  <c:v>13.94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14.05</c:v>
                </c:pt>
                <c:pt idx="99">
                  <c:v>14.12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14.07</c:v>
                </c:pt>
                <c:pt idx="106">
                  <c:v>14.14</c:v>
                </c:pt>
                <c:pt idx="107">
                  <c:v>14.28</c:v>
                </c:pt>
                <c:pt idx="108">
                  <c:v>14.34</c:v>
                </c:pt>
                <c:pt idx="109">
                  <c:v>14.23</c:v>
                </c:pt>
                <c:pt idx="110">
                  <c:v>14.39</c:v>
                </c:pt>
                <c:pt idx="111">
                  <c:v>14.37</c:v>
                </c:pt>
                <c:pt idx="112">
                  <c:v>14.18</c:v>
                </c:pt>
                <c:pt idx="113">
                  <c:v>14.19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14.52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14.54</c:v>
                </c:pt>
                <c:pt idx="132">
                  <c:v>14.56</c:v>
                </c:pt>
              </c:numCache>
            </c:numRef>
          </c:yVal>
          <c:smooth val="0"/>
        </c:ser>
        <c:axId val="5453749"/>
        <c:axId val="49083742"/>
      </c:scatterChart>
      <c:valAx>
        <c:axId val="5453749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83742"/>
        <c:crosses val="autoZero"/>
        <c:crossBetween val="midCat"/>
        <c:dispUnits/>
      </c:valAx>
      <c:valAx>
        <c:axId val="49083742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7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85"/>
          <c:w val="0.97275"/>
          <c:h val="0.98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'Temps from 1950'!$A$2:$A$64</c:f>
              <c:numCache/>
            </c:numRef>
          </c:xVal>
          <c:yVal>
            <c:numRef>
              <c:f>'Temps from 1950'!$B$2:$B$64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'Temps from 1950'!$A$2:$A$64</c:f>
              <c:numCache/>
            </c:numRef>
          </c:xVal>
          <c:yVal>
            <c:numRef>
              <c:f>'Temps from 1950'!$C$2:$C$64</c:f>
              <c:numCache/>
            </c:numRef>
          </c:yVal>
          <c:smooth val="1"/>
        </c:ser>
        <c:axId val="39100495"/>
        <c:axId val="16360136"/>
      </c:scatterChart>
      <c:valAx>
        <c:axId val="391004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0136"/>
        <c:crosses val="autoZero"/>
        <c:crossBetween val="midCat"/>
        <c:dispUnits/>
        <c:majorUnit val="10"/>
      </c:valAx>
      <c:valAx>
        <c:axId val="16360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04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0.907</cdr:y>
    </cdr:from>
    <cdr:to>
      <cdr:x>0.13325</cdr:x>
      <cdr:y>0.92725</cdr:y>
    </cdr:to>
    <cdr:sp>
      <cdr:nvSpPr>
        <cdr:cNvPr id="1" name="Rectangle 1"/>
        <cdr:cNvSpPr>
          <a:spLocks/>
        </cdr:cNvSpPr>
      </cdr:nvSpPr>
      <cdr:spPr>
        <a:xfrm>
          <a:off x="219075" y="7134225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0.86725</cdr:y>
    </cdr:from>
    <cdr:to>
      <cdr:x>0.158</cdr:x>
      <cdr:y>0.882</cdr:y>
    </cdr:to>
    <cdr:sp>
      <cdr:nvSpPr>
        <cdr:cNvPr id="2" name="Line 2"/>
        <cdr:cNvSpPr>
          <a:spLocks/>
        </cdr:cNvSpPr>
      </cdr:nvSpPr>
      <cdr:spPr>
        <a:xfrm flipV="1">
          <a:off x="552450" y="68199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0.882</cdr:y>
    </cdr:from>
    <cdr:to>
      <cdr:x>0.158</cdr:x>
      <cdr:y>0.896</cdr:y>
    </cdr:to>
    <cdr:sp>
      <cdr:nvSpPr>
        <cdr:cNvPr id="3" name="Line 3"/>
        <cdr:cNvSpPr>
          <a:spLocks/>
        </cdr:cNvSpPr>
      </cdr:nvSpPr>
      <cdr:spPr>
        <a:xfrm flipV="1">
          <a:off x="552450" y="69342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0.34125</cdr:y>
    </cdr:from>
    <cdr:to>
      <cdr:x>0.9965</cdr:x>
      <cdr:y>0.9195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43425" y="2676525"/>
          <a:ext cx="180975" cy="455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695325</xdr:colOff>
      <xdr:row>2</xdr:row>
      <xdr:rowOff>9525</xdr:rowOff>
    </xdr:from>
    <xdr:to>
      <xdr:col>16</xdr:col>
      <xdr:colOff>209550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9201150" y="600075"/>
        <a:ext cx="47434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</xdr:row>
      <xdr:rowOff>9525</xdr:rowOff>
    </xdr:from>
    <xdr:to>
      <xdr:col>11</xdr:col>
      <xdr:colOff>47625</xdr:colOff>
      <xdr:row>63</xdr:row>
      <xdr:rowOff>180975</xdr:rowOff>
    </xdr:to>
    <xdr:graphicFrame>
      <xdr:nvGraphicFramePr>
        <xdr:cNvPr id="2" name="Chart 2"/>
        <xdr:cNvGraphicFramePr/>
      </xdr:nvGraphicFramePr>
      <xdr:xfrm>
        <a:off x="1981200" y="600075"/>
        <a:ext cx="7610475" cy="1217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2\Downloads\indicator8_2013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erature 1880-2012"/>
      <sheetName val="Temperature 1880-2012 (g)"/>
    </sheetNames>
    <sheetDataSet>
      <sheetData sheetId="0">
        <row r="3">
          <cell r="B3" t="str">
            <v>Temperature</v>
          </cell>
        </row>
        <row r="6">
          <cell r="A6">
            <v>1880</v>
          </cell>
          <cell r="B6">
            <v>13.78</v>
          </cell>
        </row>
        <row r="7">
          <cell r="A7">
            <v>1881</v>
          </cell>
          <cell r="B7">
            <v>13.86</v>
          </cell>
        </row>
        <row r="8">
          <cell r="A8">
            <v>1882</v>
          </cell>
          <cell r="B8">
            <v>13.83</v>
          </cell>
        </row>
        <row r="9">
          <cell r="A9">
            <v>1883</v>
          </cell>
          <cell r="B9">
            <v>13.8</v>
          </cell>
        </row>
        <row r="10">
          <cell r="A10">
            <v>1884</v>
          </cell>
          <cell r="B10">
            <v>13.73</v>
          </cell>
        </row>
        <row r="11">
          <cell r="A11">
            <v>1885</v>
          </cell>
          <cell r="B11">
            <v>13.75</v>
          </cell>
        </row>
        <row r="12">
          <cell r="A12">
            <v>1886</v>
          </cell>
          <cell r="B12">
            <v>13.76</v>
          </cell>
        </row>
        <row r="13">
          <cell r="A13">
            <v>1887</v>
          </cell>
          <cell r="B13">
            <v>13.68</v>
          </cell>
        </row>
        <row r="14">
          <cell r="A14">
            <v>1888</v>
          </cell>
          <cell r="B14">
            <v>13.8</v>
          </cell>
        </row>
        <row r="15">
          <cell r="A15">
            <v>1889</v>
          </cell>
          <cell r="B15">
            <v>13.9</v>
          </cell>
        </row>
        <row r="16">
          <cell r="A16">
            <v>1890</v>
          </cell>
          <cell r="B16">
            <v>13.67</v>
          </cell>
        </row>
        <row r="17">
          <cell r="A17">
            <v>1891</v>
          </cell>
          <cell r="B17">
            <v>13.73</v>
          </cell>
        </row>
        <row r="18">
          <cell r="A18">
            <v>1892</v>
          </cell>
          <cell r="B18">
            <v>13.68</v>
          </cell>
        </row>
        <row r="19">
          <cell r="A19">
            <v>1893</v>
          </cell>
          <cell r="B19">
            <v>13.64</v>
          </cell>
        </row>
        <row r="20">
          <cell r="A20">
            <v>1894</v>
          </cell>
          <cell r="B20">
            <v>13.67</v>
          </cell>
        </row>
        <row r="21">
          <cell r="A21">
            <v>1895</v>
          </cell>
          <cell r="B21">
            <v>13.75</v>
          </cell>
        </row>
        <row r="22">
          <cell r="A22">
            <v>1896</v>
          </cell>
          <cell r="B22">
            <v>13.82</v>
          </cell>
        </row>
        <row r="23">
          <cell r="A23">
            <v>1897</v>
          </cell>
          <cell r="B23">
            <v>13.81</v>
          </cell>
        </row>
        <row r="24">
          <cell r="A24">
            <v>1898</v>
          </cell>
          <cell r="B24">
            <v>13.68</v>
          </cell>
        </row>
        <row r="25">
          <cell r="A25">
            <v>1899</v>
          </cell>
          <cell r="B25">
            <v>13.79</v>
          </cell>
        </row>
        <row r="26">
          <cell r="A26">
            <v>1900</v>
          </cell>
          <cell r="B26">
            <v>13.85</v>
          </cell>
        </row>
        <row r="27">
          <cell r="A27">
            <v>1901</v>
          </cell>
          <cell r="B27">
            <v>13.79</v>
          </cell>
        </row>
        <row r="28">
          <cell r="A28">
            <v>1902</v>
          </cell>
          <cell r="B28">
            <v>13.7</v>
          </cell>
        </row>
        <row r="29">
          <cell r="A29">
            <v>1903</v>
          </cell>
          <cell r="B29">
            <v>13.64</v>
          </cell>
        </row>
        <row r="30">
          <cell r="A30">
            <v>1904</v>
          </cell>
          <cell r="B30">
            <v>13.57</v>
          </cell>
        </row>
        <row r="31">
          <cell r="A31">
            <v>1905</v>
          </cell>
          <cell r="B31">
            <v>13.7</v>
          </cell>
        </row>
        <row r="32">
          <cell r="A32">
            <v>1906</v>
          </cell>
          <cell r="B32">
            <v>13.74</v>
          </cell>
        </row>
        <row r="33">
          <cell r="A33">
            <v>1907</v>
          </cell>
          <cell r="B33">
            <v>13.58</v>
          </cell>
        </row>
        <row r="34">
          <cell r="A34">
            <v>1908</v>
          </cell>
          <cell r="B34">
            <v>13.57</v>
          </cell>
        </row>
        <row r="35">
          <cell r="A35">
            <v>1909</v>
          </cell>
          <cell r="B35">
            <v>13.53</v>
          </cell>
        </row>
        <row r="36">
          <cell r="A36">
            <v>1910</v>
          </cell>
          <cell r="B36">
            <v>13.54</v>
          </cell>
        </row>
        <row r="37">
          <cell r="A37">
            <v>1911</v>
          </cell>
          <cell r="B37">
            <v>13.56</v>
          </cell>
        </row>
        <row r="38">
          <cell r="A38">
            <v>1912</v>
          </cell>
          <cell r="B38">
            <v>13.59</v>
          </cell>
        </row>
        <row r="39">
          <cell r="A39">
            <v>1913</v>
          </cell>
          <cell r="B39">
            <v>13.61</v>
          </cell>
        </row>
        <row r="40">
          <cell r="A40">
            <v>1914</v>
          </cell>
          <cell r="B40">
            <v>13.77</v>
          </cell>
        </row>
        <row r="41">
          <cell r="A41">
            <v>1915</v>
          </cell>
          <cell r="B41">
            <v>13.84</v>
          </cell>
        </row>
        <row r="42">
          <cell r="A42">
            <v>1916</v>
          </cell>
          <cell r="B42">
            <v>13.64</v>
          </cell>
        </row>
        <row r="43">
          <cell r="A43">
            <v>1917</v>
          </cell>
          <cell r="B43">
            <v>13.56</v>
          </cell>
        </row>
        <row r="44">
          <cell r="A44">
            <v>1918</v>
          </cell>
          <cell r="B44">
            <v>13.68</v>
          </cell>
        </row>
        <row r="45">
          <cell r="A45">
            <v>1919</v>
          </cell>
          <cell r="B45">
            <v>13.71</v>
          </cell>
        </row>
        <row r="46">
          <cell r="A46">
            <v>1920</v>
          </cell>
          <cell r="B46">
            <v>13.73</v>
          </cell>
        </row>
        <row r="47">
          <cell r="A47">
            <v>1921</v>
          </cell>
          <cell r="B47">
            <v>13.79</v>
          </cell>
        </row>
        <row r="48">
          <cell r="A48">
            <v>1922</v>
          </cell>
          <cell r="B48">
            <v>13.71</v>
          </cell>
        </row>
        <row r="49">
          <cell r="A49">
            <v>1923</v>
          </cell>
          <cell r="B49">
            <v>13.74</v>
          </cell>
        </row>
        <row r="50">
          <cell r="A50">
            <v>1924</v>
          </cell>
          <cell r="B50">
            <v>13.76</v>
          </cell>
        </row>
        <row r="51">
          <cell r="A51">
            <v>1925</v>
          </cell>
          <cell r="B51">
            <v>13.78</v>
          </cell>
        </row>
        <row r="52">
          <cell r="A52">
            <v>1926</v>
          </cell>
          <cell r="B52">
            <v>13.91</v>
          </cell>
        </row>
        <row r="53">
          <cell r="A53">
            <v>1927</v>
          </cell>
          <cell r="B53">
            <v>13.81</v>
          </cell>
        </row>
        <row r="54">
          <cell r="A54">
            <v>1928</v>
          </cell>
          <cell r="B54">
            <v>13.83</v>
          </cell>
        </row>
        <row r="55">
          <cell r="A55">
            <v>1929</v>
          </cell>
          <cell r="B55">
            <v>13.68</v>
          </cell>
        </row>
        <row r="56">
          <cell r="A56">
            <v>1930</v>
          </cell>
          <cell r="B56">
            <v>13.88</v>
          </cell>
        </row>
        <row r="57">
          <cell r="A57">
            <v>1931</v>
          </cell>
          <cell r="B57">
            <v>13.92</v>
          </cell>
        </row>
        <row r="58">
          <cell r="A58">
            <v>1932</v>
          </cell>
          <cell r="B58">
            <v>13.89</v>
          </cell>
        </row>
        <row r="59">
          <cell r="A59">
            <v>1933</v>
          </cell>
          <cell r="B59">
            <v>13.74</v>
          </cell>
        </row>
        <row r="60">
          <cell r="A60">
            <v>1934</v>
          </cell>
          <cell r="B60">
            <v>13.9</v>
          </cell>
        </row>
        <row r="61">
          <cell r="A61">
            <v>1935</v>
          </cell>
          <cell r="B61">
            <v>13.84</v>
          </cell>
        </row>
        <row r="62">
          <cell r="A62">
            <v>1936</v>
          </cell>
          <cell r="B62">
            <v>13.89</v>
          </cell>
        </row>
        <row r="63">
          <cell r="A63">
            <v>1937</v>
          </cell>
          <cell r="B63">
            <v>14.02</v>
          </cell>
        </row>
        <row r="64">
          <cell r="A64">
            <v>1938</v>
          </cell>
          <cell r="B64">
            <v>14.05</v>
          </cell>
        </row>
        <row r="65">
          <cell r="A65">
            <v>1939</v>
          </cell>
          <cell r="B65">
            <v>14</v>
          </cell>
        </row>
        <row r="66">
          <cell r="A66">
            <v>1940</v>
          </cell>
          <cell r="B66">
            <v>14.06</v>
          </cell>
        </row>
        <row r="67">
          <cell r="A67">
            <v>1941</v>
          </cell>
          <cell r="B67">
            <v>14.07</v>
          </cell>
        </row>
        <row r="68">
          <cell r="A68">
            <v>1942</v>
          </cell>
          <cell r="B68">
            <v>14.05</v>
          </cell>
        </row>
        <row r="69">
          <cell r="A69">
            <v>1943</v>
          </cell>
          <cell r="B69">
            <v>14.05</v>
          </cell>
        </row>
        <row r="70">
          <cell r="A70">
            <v>1944</v>
          </cell>
          <cell r="B70">
            <v>14.13</v>
          </cell>
        </row>
        <row r="71">
          <cell r="A71">
            <v>1945</v>
          </cell>
          <cell r="B71">
            <v>14</v>
          </cell>
        </row>
        <row r="72">
          <cell r="A72">
            <v>1946</v>
          </cell>
          <cell r="B72">
            <v>13.92</v>
          </cell>
        </row>
        <row r="73">
          <cell r="A73">
            <v>1947</v>
          </cell>
          <cell r="B73">
            <v>13.95</v>
          </cell>
        </row>
        <row r="74">
          <cell r="A74">
            <v>1948</v>
          </cell>
          <cell r="B74">
            <v>13.89</v>
          </cell>
        </row>
        <row r="75">
          <cell r="A75">
            <v>1949</v>
          </cell>
          <cell r="B75">
            <v>13.88</v>
          </cell>
        </row>
        <row r="76">
          <cell r="A76">
            <v>1950</v>
          </cell>
          <cell r="B76">
            <v>13.81</v>
          </cell>
        </row>
        <row r="77">
          <cell r="A77">
            <v>1951</v>
          </cell>
          <cell r="B77">
            <v>13.93</v>
          </cell>
        </row>
        <row r="78">
          <cell r="A78">
            <v>1952</v>
          </cell>
          <cell r="B78">
            <v>14.01</v>
          </cell>
        </row>
        <row r="79">
          <cell r="A79">
            <v>1953</v>
          </cell>
          <cell r="B79">
            <v>14.08</v>
          </cell>
        </row>
        <row r="80">
          <cell r="A80">
            <v>1954</v>
          </cell>
          <cell r="B80">
            <v>13.88</v>
          </cell>
        </row>
        <row r="81">
          <cell r="A81">
            <v>1955</v>
          </cell>
          <cell r="B81">
            <v>13.87</v>
          </cell>
        </row>
        <row r="82">
          <cell r="A82">
            <v>1956</v>
          </cell>
          <cell r="B82">
            <v>13.81</v>
          </cell>
        </row>
        <row r="83">
          <cell r="A83">
            <v>1957</v>
          </cell>
          <cell r="B83">
            <v>14.04</v>
          </cell>
        </row>
        <row r="84">
          <cell r="A84">
            <v>1958</v>
          </cell>
          <cell r="B84">
            <v>14.05</v>
          </cell>
        </row>
        <row r="85">
          <cell r="A85">
            <v>1959</v>
          </cell>
          <cell r="B85">
            <v>14.03</v>
          </cell>
        </row>
        <row r="86">
          <cell r="A86">
            <v>1960</v>
          </cell>
          <cell r="B86">
            <v>13.96</v>
          </cell>
        </row>
        <row r="87">
          <cell r="A87">
            <v>1961</v>
          </cell>
          <cell r="B87">
            <v>14.06</v>
          </cell>
        </row>
        <row r="88">
          <cell r="A88">
            <v>1962</v>
          </cell>
          <cell r="B88">
            <v>14.05</v>
          </cell>
        </row>
        <row r="89">
          <cell r="A89">
            <v>1963</v>
          </cell>
          <cell r="B89">
            <v>14.08</v>
          </cell>
        </row>
        <row r="90">
          <cell r="A90">
            <v>1964</v>
          </cell>
          <cell r="B90">
            <v>13.8</v>
          </cell>
        </row>
        <row r="91">
          <cell r="A91">
            <v>1965</v>
          </cell>
          <cell r="B91">
            <v>13.89</v>
          </cell>
        </row>
        <row r="92">
          <cell r="A92">
            <v>1966</v>
          </cell>
          <cell r="B92">
            <v>13.96</v>
          </cell>
        </row>
        <row r="93">
          <cell r="A93">
            <v>1967</v>
          </cell>
          <cell r="B93">
            <v>13.99</v>
          </cell>
        </row>
        <row r="94">
          <cell r="A94">
            <v>1968</v>
          </cell>
          <cell r="B94">
            <v>13.95</v>
          </cell>
        </row>
        <row r="95">
          <cell r="A95">
            <v>1969</v>
          </cell>
          <cell r="B95">
            <v>14.07</v>
          </cell>
        </row>
        <row r="96">
          <cell r="A96">
            <v>1970</v>
          </cell>
          <cell r="B96">
            <v>14.04</v>
          </cell>
        </row>
        <row r="97">
          <cell r="A97">
            <v>1971</v>
          </cell>
          <cell r="B97">
            <v>13.94</v>
          </cell>
        </row>
        <row r="98">
          <cell r="A98">
            <v>1972</v>
          </cell>
          <cell r="B98">
            <v>14.02</v>
          </cell>
        </row>
        <row r="99">
          <cell r="A99">
            <v>1973</v>
          </cell>
          <cell r="B99">
            <v>14.15</v>
          </cell>
        </row>
        <row r="100">
          <cell r="A100">
            <v>1974</v>
          </cell>
          <cell r="B100">
            <v>13.93</v>
          </cell>
        </row>
        <row r="101">
          <cell r="A101">
            <v>1975</v>
          </cell>
          <cell r="B101">
            <v>13.99</v>
          </cell>
        </row>
        <row r="102">
          <cell r="A102">
            <v>1976</v>
          </cell>
          <cell r="B102">
            <v>13.88</v>
          </cell>
        </row>
        <row r="103">
          <cell r="A103">
            <v>1977</v>
          </cell>
          <cell r="B103">
            <v>14.15</v>
          </cell>
        </row>
        <row r="104">
          <cell r="A104">
            <v>1978</v>
          </cell>
          <cell r="B104">
            <v>14.05</v>
          </cell>
        </row>
        <row r="105">
          <cell r="A105">
            <v>1979</v>
          </cell>
          <cell r="B105">
            <v>14.12</v>
          </cell>
        </row>
        <row r="106">
          <cell r="A106">
            <v>1980</v>
          </cell>
          <cell r="B106">
            <v>14.22</v>
          </cell>
        </row>
        <row r="107">
          <cell r="A107">
            <v>1981</v>
          </cell>
          <cell r="B107">
            <v>14.28</v>
          </cell>
        </row>
        <row r="108">
          <cell r="A108">
            <v>1982</v>
          </cell>
          <cell r="B108">
            <v>14.09</v>
          </cell>
        </row>
        <row r="109">
          <cell r="A109">
            <v>1983</v>
          </cell>
          <cell r="B109">
            <v>14.27</v>
          </cell>
        </row>
        <row r="110">
          <cell r="A110">
            <v>1984</v>
          </cell>
          <cell r="B110">
            <v>14.11</v>
          </cell>
        </row>
        <row r="111">
          <cell r="A111">
            <v>1985</v>
          </cell>
          <cell r="B111">
            <v>14.07</v>
          </cell>
        </row>
        <row r="112">
          <cell r="A112">
            <v>1986</v>
          </cell>
          <cell r="B112">
            <v>14.14</v>
          </cell>
        </row>
        <row r="113">
          <cell r="A113">
            <v>1987</v>
          </cell>
          <cell r="B113">
            <v>14.28</v>
          </cell>
        </row>
        <row r="114">
          <cell r="A114">
            <v>1988</v>
          </cell>
          <cell r="B114">
            <v>14.34</v>
          </cell>
        </row>
        <row r="115">
          <cell r="A115">
            <v>1989</v>
          </cell>
          <cell r="B115">
            <v>14.23</v>
          </cell>
        </row>
        <row r="116">
          <cell r="A116">
            <v>1990</v>
          </cell>
          <cell r="B116">
            <v>14.39</v>
          </cell>
        </row>
        <row r="117">
          <cell r="A117">
            <v>1991</v>
          </cell>
          <cell r="B117">
            <v>14.37</v>
          </cell>
        </row>
        <row r="118">
          <cell r="A118">
            <v>1992</v>
          </cell>
          <cell r="B118">
            <v>14.18</v>
          </cell>
        </row>
        <row r="119">
          <cell r="A119">
            <v>1993</v>
          </cell>
          <cell r="B119">
            <v>14.19</v>
          </cell>
        </row>
        <row r="120">
          <cell r="A120">
            <v>1994</v>
          </cell>
          <cell r="B120">
            <v>14.28</v>
          </cell>
        </row>
        <row r="121">
          <cell r="A121">
            <v>1995</v>
          </cell>
          <cell r="B121">
            <v>14.42</v>
          </cell>
        </row>
        <row r="122">
          <cell r="A122">
            <v>1996</v>
          </cell>
          <cell r="B122">
            <v>14.32</v>
          </cell>
        </row>
        <row r="123">
          <cell r="A123">
            <v>1997</v>
          </cell>
          <cell r="B123">
            <v>14.45</v>
          </cell>
        </row>
        <row r="124">
          <cell r="A124">
            <v>1998</v>
          </cell>
          <cell r="B124">
            <v>14.61</v>
          </cell>
        </row>
        <row r="125">
          <cell r="A125">
            <v>1999</v>
          </cell>
          <cell r="B125">
            <v>14.39</v>
          </cell>
        </row>
        <row r="126">
          <cell r="A126">
            <v>2000</v>
          </cell>
          <cell r="B126">
            <v>14.4</v>
          </cell>
        </row>
        <row r="127">
          <cell r="A127">
            <v>2001</v>
          </cell>
          <cell r="B127">
            <v>14.52</v>
          </cell>
        </row>
        <row r="128">
          <cell r="A128">
            <v>2002</v>
          </cell>
          <cell r="B128">
            <v>14.6</v>
          </cell>
        </row>
        <row r="129">
          <cell r="A129">
            <v>2003</v>
          </cell>
          <cell r="B129">
            <v>14.59</v>
          </cell>
        </row>
        <row r="130">
          <cell r="A130">
            <v>2004</v>
          </cell>
          <cell r="B130">
            <v>14.52</v>
          </cell>
        </row>
        <row r="131">
          <cell r="A131">
            <v>2005</v>
          </cell>
          <cell r="B131">
            <v>14.65</v>
          </cell>
        </row>
        <row r="132">
          <cell r="A132">
            <v>2006</v>
          </cell>
          <cell r="B132">
            <v>14.59</v>
          </cell>
        </row>
        <row r="133">
          <cell r="A133">
            <v>2007</v>
          </cell>
          <cell r="B133">
            <v>14.62</v>
          </cell>
        </row>
        <row r="134">
          <cell r="A134">
            <v>2008</v>
          </cell>
          <cell r="B134">
            <v>14.49</v>
          </cell>
        </row>
        <row r="135">
          <cell r="A135">
            <v>2009</v>
          </cell>
          <cell r="B135">
            <v>14.59</v>
          </cell>
        </row>
        <row r="136">
          <cell r="A136">
            <v>2010</v>
          </cell>
          <cell r="B136">
            <v>14.66</v>
          </cell>
        </row>
        <row r="137">
          <cell r="A137">
            <v>2011</v>
          </cell>
          <cell r="B137">
            <v>14.54</v>
          </cell>
        </row>
        <row r="138">
          <cell r="A138">
            <v>2012</v>
          </cell>
          <cell r="B138">
            <v>14.56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tabSelected="1" workbookViewId="0" topLeftCell="A1">
      <selection activeCell="H1" sqref="H1"/>
    </sheetView>
  </sheetViews>
  <sheetFormatPr defaultColWidth="11.00390625" defaultRowHeight="15.75"/>
  <cols>
    <col min="1" max="1" width="13.00390625" style="0" customWidth="1"/>
    <col min="2" max="2" width="12.625" style="0" customWidth="1"/>
    <col min="3" max="3" width="7.50390625" style="1" customWidth="1"/>
    <col min="9" max="9" width="12.50390625" style="0" bestFit="1" customWidth="1"/>
    <col min="11" max="11" width="13.625" style="0" bestFit="1" customWidth="1"/>
  </cols>
  <sheetData>
    <row r="1" spans="1:15" ht="23.25">
      <c r="A1" s="22" t="s">
        <v>0</v>
      </c>
      <c r="B1" s="23" t="s">
        <v>1</v>
      </c>
      <c r="D1" s="3">
        <v>13.7</v>
      </c>
      <c r="E1" s="6" t="s">
        <v>4</v>
      </c>
      <c r="F1" s="4"/>
      <c r="G1" s="4"/>
      <c r="H1" s="24" t="s">
        <v>5</v>
      </c>
      <c r="I1" s="4"/>
      <c r="J1" s="4"/>
      <c r="K1" s="4"/>
      <c r="L1" s="4"/>
      <c r="M1" s="4"/>
      <c r="N1" s="4"/>
      <c r="O1" s="4"/>
    </row>
    <row r="2" spans="1:15" ht="23.25">
      <c r="A2" s="15">
        <v>1950</v>
      </c>
      <c r="B2" s="16">
        <v>13.81</v>
      </c>
      <c r="D2" s="5">
        <v>0.005</v>
      </c>
      <c r="E2" s="6" t="s">
        <v>3</v>
      </c>
      <c r="F2" s="4"/>
      <c r="G2" s="4"/>
      <c r="H2" s="7">
        <v>2050</v>
      </c>
      <c r="I2" s="8">
        <f>$D1+$D2*100</f>
        <v>14.2</v>
      </c>
      <c r="J2" s="9">
        <v>2100</v>
      </c>
      <c r="K2" s="10">
        <f>$D1+$D2*150</f>
        <v>14.45</v>
      </c>
      <c r="L2" s="11">
        <v>2150</v>
      </c>
      <c r="M2" s="12">
        <f>$D1+$D2*200</f>
        <v>14.7</v>
      </c>
      <c r="N2" s="13">
        <v>2200</v>
      </c>
      <c r="O2" s="14">
        <f>$D1+$D2*250</f>
        <v>14.95</v>
      </c>
    </row>
    <row r="3" spans="1:3" ht="15.75">
      <c r="A3" s="15">
        <v>1951</v>
      </c>
      <c r="B3" s="16">
        <v>13.93</v>
      </c>
      <c r="C3" s="2">
        <f>D1+D$2</f>
        <v>13.705</v>
      </c>
    </row>
    <row r="4" spans="1:3" ht="15.75">
      <c r="A4" s="15">
        <v>1952</v>
      </c>
      <c r="B4" s="16">
        <v>14.01</v>
      </c>
      <c r="C4" s="2">
        <f aca="true" t="shared" si="0" ref="C4:C64">C3+D$2</f>
        <v>13.71</v>
      </c>
    </row>
    <row r="5" spans="1:3" ht="15.75">
      <c r="A5" s="15">
        <v>1953</v>
      </c>
      <c r="B5" s="16">
        <v>14.08</v>
      </c>
      <c r="C5" s="2">
        <f t="shared" si="0"/>
        <v>13.715000000000002</v>
      </c>
    </row>
    <row r="6" spans="1:3" ht="15.75">
      <c r="A6" s="15">
        <v>1954</v>
      </c>
      <c r="B6" s="16">
        <v>13.88</v>
      </c>
      <c r="C6" s="2">
        <f t="shared" si="0"/>
        <v>13.720000000000002</v>
      </c>
    </row>
    <row r="7" spans="1:3" ht="15.75">
      <c r="A7" s="15">
        <v>1955</v>
      </c>
      <c r="B7" s="16">
        <v>13.87</v>
      </c>
      <c r="C7" s="2">
        <f t="shared" si="0"/>
        <v>13.725000000000003</v>
      </c>
    </row>
    <row r="8" spans="1:3" ht="15.75">
      <c r="A8" s="15">
        <v>1956</v>
      </c>
      <c r="B8" s="16">
        <v>13.81</v>
      </c>
      <c r="C8" s="2">
        <f t="shared" si="0"/>
        <v>13.730000000000004</v>
      </c>
    </row>
    <row r="9" spans="1:3" ht="15.75">
      <c r="A9" s="15">
        <v>1957</v>
      </c>
      <c r="B9" s="16">
        <v>14.04</v>
      </c>
      <c r="C9" s="2">
        <f t="shared" si="0"/>
        <v>13.735000000000005</v>
      </c>
    </row>
    <row r="10" spans="1:3" ht="15.75">
      <c r="A10" s="15">
        <v>1958</v>
      </c>
      <c r="B10" s="16">
        <v>14.05</v>
      </c>
      <c r="C10" s="2">
        <f t="shared" si="0"/>
        <v>13.740000000000006</v>
      </c>
    </row>
    <row r="11" spans="1:3" ht="15.75">
      <c r="A11" s="15">
        <v>1959</v>
      </c>
      <c r="B11" s="16">
        <v>14.03</v>
      </c>
      <c r="C11" s="2">
        <f t="shared" si="0"/>
        <v>13.745000000000006</v>
      </c>
    </row>
    <row r="12" spans="1:3" ht="15.75">
      <c r="A12" s="15">
        <v>1960</v>
      </c>
      <c r="B12" s="16">
        <v>13.96</v>
      </c>
      <c r="C12" s="2">
        <f t="shared" si="0"/>
        <v>13.750000000000007</v>
      </c>
    </row>
    <row r="13" spans="1:3" ht="15.75">
      <c r="A13" s="15">
        <v>1961</v>
      </c>
      <c r="B13" s="16">
        <v>14.06</v>
      </c>
      <c r="C13" s="2">
        <f t="shared" si="0"/>
        <v>13.755000000000008</v>
      </c>
    </row>
    <row r="14" spans="1:3" ht="15.75">
      <c r="A14" s="15">
        <v>1962</v>
      </c>
      <c r="B14" s="16">
        <v>14.05</v>
      </c>
      <c r="C14" s="2">
        <f t="shared" si="0"/>
        <v>13.760000000000009</v>
      </c>
    </row>
    <row r="15" spans="1:3" ht="15.75">
      <c r="A15" s="15">
        <v>1963</v>
      </c>
      <c r="B15" s="16">
        <v>14.08</v>
      </c>
      <c r="C15" s="2">
        <f t="shared" si="0"/>
        <v>13.76500000000001</v>
      </c>
    </row>
    <row r="16" spans="1:3" ht="15.75">
      <c r="A16" s="15">
        <v>1964</v>
      </c>
      <c r="B16" s="16">
        <v>13.8</v>
      </c>
      <c r="C16" s="2">
        <f t="shared" si="0"/>
        <v>13.77000000000001</v>
      </c>
    </row>
    <row r="17" spans="1:3" ht="15.75">
      <c r="A17" s="15">
        <v>1965</v>
      </c>
      <c r="B17" s="16">
        <v>13.89</v>
      </c>
      <c r="C17" s="2">
        <f t="shared" si="0"/>
        <v>13.775000000000011</v>
      </c>
    </row>
    <row r="18" spans="1:3" ht="15.75">
      <c r="A18" s="15">
        <v>1966</v>
      </c>
      <c r="B18" s="16">
        <v>13.96</v>
      </c>
      <c r="C18" s="2">
        <f t="shared" si="0"/>
        <v>13.780000000000012</v>
      </c>
    </row>
    <row r="19" spans="1:3" ht="15.75">
      <c r="A19" s="15">
        <v>1967</v>
      </c>
      <c r="B19" s="16">
        <v>13.99</v>
      </c>
      <c r="C19" s="2">
        <f t="shared" si="0"/>
        <v>13.785000000000013</v>
      </c>
    </row>
    <row r="20" spans="1:3" ht="15.75">
      <c r="A20" s="15">
        <v>1968</v>
      </c>
      <c r="B20" s="16">
        <v>13.95</v>
      </c>
      <c r="C20" s="2">
        <f t="shared" si="0"/>
        <v>13.790000000000013</v>
      </c>
    </row>
    <row r="21" spans="1:3" ht="15.75">
      <c r="A21" s="15">
        <v>1969</v>
      </c>
      <c r="B21" s="16">
        <v>14.07</v>
      </c>
      <c r="C21" s="2">
        <f t="shared" si="0"/>
        <v>13.795000000000014</v>
      </c>
    </row>
    <row r="22" spans="1:3" ht="15.75">
      <c r="A22" s="15">
        <v>1970</v>
      </c>
      <c r="B22" s="16">
        <v>14.04</v>
      </c>
      <c r="C22" s="2">
        <f t="shared" si="0"/>
        <v>13.800000000000015</v>
      </c>
    </row>
    <row r="23" spans="1:3" ht="15.75">
      <c r="A23" s="15">
        <v>1971</v>
      </c>
      <c r="B23" s="16">
        <v>13.94</v>
      </c>
      <c r="C23" s="2">
        <f t="shared" si="0"/>
        <v>13.805000000000016</v>
      </c>
    </row>
    <row r="24" spans="1:3" ht="15.75">
      <c r="A24" s="15">
        <v>1972</v>
      </c>
      <c r="B24" s="16">
        <v>14.02</v>
      </c>
      <c r="C24" s="2">
        <f t="shared" si="0"/>
        <v>13.810000000000016</v>
      </c>
    </row>
    <row r="25" spans="1:3" ht="15.75">
      <c r="A25" s="15">
        <v>1973</v>
      </c>
      <c r="B25" s="16">
        <v>14.15</v>
      </c>
      <c r="C25" s="2">
        <f t="shared" si="0"/>
        <v>13.815000000000017</v>
      </c>
    </row>
    <row r="26" spans="1:3" ht="15.75">
      <c r="A26" s="15">
        <v>1974</v>
      </c>
      <c r="B26" s="16">
        <v>13.93</v>
      </c>
      <c r="C26" s="2">
        <f t="shared" si="0"/>
        <v>13.820000000000018</v>
      </c>
    </row>
    <row r="27" spans="1:3" ht="15.75">
      <c r="A27" s="15">
        <v>1975</v>
      </c>
      <c r="B27" s="16">
        <v>13.99</v>
      </c>
      <c r="C27" s="2">
        <f t="shared" si="0"/>
        <v>13.825000000000019</v>
      </c>
    </row>
    <row r="28" spans="1:3" ht="15.75">
      <c r="A28" s="15">
        <v>1976</v>
      </c>
      <c r="B28" s="16">
        <v>13.88</v>
      </c>
      <c r="C28" s="2">
        <f t="shared" si="0"/>
        <v>13.83000000000002</v>
      </c>
    </row>
    <row r="29" spans="1:3" ht="15.75">
      <c r="A29" s="15">
        <v>1977</v>
      </c>
      <c r="B29" s="16">
        <v>14.15</v>
      </c>
      <c r="C29" s="2">
        <f t="shared" si="0"/>
        <v>13.83500000000002</v>
      </c>
    </row>
    <row r="30" spans="1:3" ht="15.75">
      <c r="A30" s="15">
        <v>1978</v>
      </c>
      <c r="B30" s="16">
        <v>14.05</v>
      </c>
      <c r="C30" s="2">
        <f t="shared" si="0"/>
        <v>13.840000000000021</v>
      </c>
    </row>
    <row r="31" spans="1:3" ht="15.75">
      <c r="A31" s="15">
        <v>1979</v>
      </c>
      <c r="B31" s="16">
        <v>14.12</v>
      </c>
      <c r="C31" s="2">
        <f t="shared" si="0"/>
        <v>13.845000000000022</v>
      </c>
    </row>
    <row r="32" spans="1:3" ht="15.75">
      <c r="A32" s="15">
        <v>1980</v>
      </c>
      <c r="B32" s="16">
        <v>14.22</v>
      </c>
      <c r="C32" s="2">
        <f t="shared" si="0"/>
        <v>13.850000000000023</v>
      </c>
    </row>
    <row r="33" spans="1:3" ht="15.75">
      <c r="A33" s="15">
        <v>1981</v>
      </c>
      <c r="B33" s="16">
        <v>14.28</v>
      </c>
      <c r="C33" s="2">
        <f t="shared" si="0"/>
        <v>13.855000000000024</v>
      </c>
    </row>
    <row r="34" spans="1:3" ht="15.75">
      <c r="A34" s="15">
        <v>1982</v>
      </c>
      <c r="B34" s="16">
        <v>14.09</v>
      </c>
      <c r="C34" s="2">
        <f t="shared" si="0"/>
        <v>13.860000000000024</v>
      </c>
    </row>
    <row r="35" spans="1:3" ht="15.75">
      <c r="A35" s="15">
        <v>1983</v>
      </c>
      <c r="B35" s="16">
        <v>14.27</v>
      </c>
      <c r="C35" s="2">
        <f t="shared" si="0"/>
        <v>13.865000000000025</v>
      </c>
    </row>
    <row r="36" spans="1:3" ht="15.75">
      <c r="A36" s="15">
        <v>1984</v>
      </c>
      <c r="B36" s="16">
        <v>14.11</v>
      </c>
      <c r="C36" s="2">
        <f t="shared" si="0"/>
        <v>13.870000000000026</v>
      </c>
    </row>
    <row r="37" spans="1:3" ht="15.75">
      <c r="A37" s="15">
        <v>1985</v>
      </c>
      <c r="B37" s="16">
        <v>14.07</v>
      </c>
      <c r="C37" s="2">
        <f t="shared" si="0"/>
        <v>13.875000000000027</v>
      </c>
    </row>
    <row r="38" spans="1:3" ht="15.75">
      <c r="A38" s="15">
        <v>1986</v>
      </c>
      <c r="B38" s="16">
        <v>14.14</v>
      </c>
      <c r="C38" s="2">
        <f t="shared" si="0"/>
        <v>13.880000000000027</v>
      </c>
    </row>
    <row r="39" spans="1:3" ht="15.75">
      <c r="A39" s="15">
        <v>1987</v>
      </c>
      <c r="B39" s="16">
        <v>14.28</v>
      </c>
      <c r="C39" s="2">
        <f t="shared" si="0"/>
        <v>13.885000000000028</v>
      </c>
    </row>
    <row r="40" spans="1:3" ht="15.75">
      <c r="A40" s="15">
        <v>1988</v>
      </c>
      <c r="B40" s="16">
        <v>14.34</v>
      </c>
      <c r="C40" s="2">
        <f t="shared" si="0"/>
        <v>13.890000000000029</v>
      </c>
    </row>
    <row r="41" spans="1:3" ht="15.75">
      <c r="A41" s="15">
        <v>1989</v>
      </c>
      <c r="B41" s="16">
        <v>14.23</v>
      </c>
      <c r="C41" s="2">
        <f t="shared" si="0"/>
        <v>13.89500000000003</v>
      </c>
    </row>
    <row r="42" spans="1:3" ht="15.75">
      <c r="A42" s="15">
        <v>1990</v>
      </c>
      <c r="B42" s="16">
        <v>14.39</v>
      </c>
      <c r="C42" s="2">
        <f t="shared" si="0"/>
        <v>13.90000000000003</v>
      </c>
    </row>
    <row r="43" spans="1:12" ht="15">
      <c r="A43" s="15">
        <v>1991</v>
      </c>
      <c r="B43" s="16">
        <v>14.37</v>
      </c>
      <c r="C43" s="2">
        <f t="shared" si="0"/>
        <v>13.905000000000031</v>
      </c>
      <c r="L43" s="1" t="s">
        <v>2</v>
      </c>
    </row>
    <row r="44" spans="1:3" ht="15">
      <c r="A44" s="15">
        <v>1992</v>
      </c>
      <c r="B44" s="16">
        <v>14.18</v>
      </c>
      <c r="C44" s="2">
        <f t="shared" si="0"/>
        <v>13.910000000000032</v>
      </c>
    </row>
    <row r="45" spans="1:3" ht="15">
      <c r="A45" s="15">
        <v>1993</v>
      </c>
      <c r="B45" s="16">
        <v>14.19</v>
      </c>
      <c r="C45" s="2">
        <f t="shared" si="0"/>
        <v>13.915000000000033</v>
      </c>
    </row>
    <row r="46" spans="1:3" ht="15">
      <c r="A46" s="15">
        <v>1994</v>
      </c>
      <c r="B46" s="16">
        <v>14.28</v>
      </c>
      <c r="C46" s="2">
        <f t="shared" si="0"/>
        <v>13.920000000000034</v>
      </c>
    </row>
    <row r="47" spans="1:3" ht="15">
      <c r="A47" s="15">
        <v>1995</v>
      </c>
      <c r="B47" s="16">
        <v>14.42</v>
      </c>
      <c r="C47" s="2">
        <f t="shared" si="0"/>
        <v>13.925000000000034</v>
      </c>
    </row>
    <row r="48" spans="1:3" ht="15">
      <c r="A48" s="15">
        <v>1996</v>
      </c>
      <c r="B48" s="16">
        <v>14.32</v>
      </c>
      <c r="C48" s="2">
        <f t="shared" si="0"/>
        <v>13.930000000000035</v>
      </c>
    </row>
    <row r="49" spans="1:3" ht="15">
      <c r="A49" s="15">
        <v>1997</v>
      </c>
      <c r="B49" s="16">
        <v>14.45</v>
      </c>
      <c r="C49" s="2">
        <f t="shared" si="0"/>
        <v>13.935000000000036</v>
      </c>
    </row>
    <row r="50" spans="1:3" ht="15">
      <c r="A50" s="15">
        <v>1998</v>
      </c>
      <c r="B50" s="16">
        <v>14.61</v>
      </c>
      <c r="C50" s="2">
        <f t="shared" si="0"/>
        <v>13.940000000000037</v>
      </c>
    </row>
    <row r="51" spans="1:3" ht="15">
      <c r="A51" s="15">
        <v>1999</v>
      </c>
      <c r="B51" s="16">
        <v>14.39</v>
      </c>
      <c r="C51" s="2">
        <f t="shared" si="0"/>
        <v>13.945000000000038</v>
      </c>
    </row>
    <row r="52" spans="1:3" ht="15">
      <c r="A52" s="15">
        <v>2000</v>
      </c>
      <c r="B52" s="16">
        <v>14.4</v>
      </c>
      <c r="C52" s="2">
        <f t="shared" si="0"/>
        <v>13.950000000000038</v>
      </c>
    </row>
    <row r="53" spans="1:3" ht="15">
      <c r="A53" s="15">
        <v>2001</v>
      </c>
      <c r="B53" s="16">
        <v>14.52</v>
      </c>
      <c r="C53" s="2">
        <f t="shared" si="0"/>
        <v>13.95500000000004</v>
      </c>
    </row>
    <row r="54" spans="1:3" ht="15">
      <c r="A54" s="15">
        <v>2002</v>
      </c>
      <c r="B54" s="16">
        <v>14.6</v>
      </c>
      <c r="C54" s="2">
        <f t="shared" si="0"/>
        <v>13.96000000000004</v>
      </c>
    </row>
    <row r="55" spans="1:3" ht="15">
      <c r="A55" s="15">
        <v>2003</v>
      </c>
      <c r="B55" s="16">
        <v>14.59</v>
      </c>
      <c r="C55" s="2">
        <f t="shared" si="0"/>
        <v>13.96500000000004</v>
      </c>
    </row>
    <row r="56" spans="1:3" ht="15">
      <c r="A56" s="15">
        <v>2004</v>
      </c>
      <c r="B56" s="16">
        <v>14.52</v>
      </c>
      <c r="C56" s="2">
        <f t="shared" si="0"/>
        <v>13.970000000000041</v>
      </c>
    </row>
    <row r="57" spans="1:3" ht="15">
      <c r="A57" s="15">
        <v>2005</v>
      </c>
      <c r="B57" s="16">
        <v>14.65</v>
      </c>
      <c r="C57" s="2">
        <f t="shared" si="0"/>
        <v>13.975000000000042</v>
      </c>
    </row>
    <row r="58" spans="1:3" ht="15">
      <c r="A58" s="15">
        <v>2006</v>
      </c>
      <c r="B58" s="16">
        <v>14.59</v>
      </c>
      <c r="C58" s="2">
        <f t="shared" si="0"/>
        <v>13.980000000000043</v>
      </c>
    </row>
    <row r="59" spans="1:3" ht="15">
      <c r="A59" s="17">
        <v>2007</v>
      </c>
      <c r="B59" s="16">
        <v>14.62</v>
      </c>
      <c r="C59" s="2">
        <f t="shared" si="0"/>
        <v>13.985000000000044</v>
      </c>
    </row>
    <row r="60" spans="1:3" ht="15">
      <c r="A60" s="17">
        <v>2008</v>
      </c>
      <c r="B60" s="16">
        <v>14.49</v>
      </c>
      <c r="C60" s="2">
        <f t="shared" si="0"/>
        <v>13.990000000000045</v>
      </c>
    </row>
    <row r="61" spans="1:3" ht="15">
      <c r="A61" s="17">
        <v>2009</v>
      </c>
      <c r="B61" s="16">
        <v>14.59</v>
      </c>
      <c r="C61" s="2">
        <f t="shared" si="0"/>
        <v>13.995000000000045</v>
      </c>
    </row>
    <row r="62" spans="1:3" ht="15">
      <c r="A62" s="18">
        <v>2010</v>
      </c>
      <c r="B62" s="19">
        <v>14.66</v>
      </c>
      <c r="C62" s="2">
        <f t="shared" si="0"/>
        <v>14.000000000000046</v>
      </c>
    </row>
    <row r="63" spans="1:3" ht="15">
      <c r="A63" s="18">
        <v>2011</v>
      </c>
      <c r="B63" s="19">
        <v>14.54</v>
      </c>
      <c r="C63" s="2">
        <f t="shared" si="0"/>
        <v>14.005000000000047</v>
      </c>
    </row>
    <row r="64" spans="1:3" ht="15">
      <c r="A64" s="20">
        <v>2012</v>
      </c>
      <c r="B64" s="21">
        <v>14.56</v>
      </c>
      <c r="C64" s="2">
        <f t="shared" si="0"/>
        <v>14.010000000000048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Kate Manuel</cp:lastModifiedBy>
  <dcterms:created xsi:type="dcterms:W3CDTF">2013-05-10T01:07:08Z</dcterms:created>
  <dcterms:modified xsi:type="dcterms:W3CDTF">2013-07-24T02:55:55Z</dcterms:modified>
  <cp:category/>
  <cp:version/>
  <cp:contentType/>
  <cp:contentStatus/>
</cp:coreProperties>
</file>